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<sst xmlns="http://schemas.openxmlformats.org/spreadsheetml/2006/main" count="195" uniqueCount="104">
  <si>
    <t>工事費内訳書</t>
  </si>
  <si>
    <t>住　　　　所</t>
  </si>
  <si>
    <t>商号又は名称</t>
  </si>
  <si>
    <t>代 表 者 名</t>
  </si>
  <si>
    <t>工 事 名</t>
  </si>
  <si>
    <t>Ｒ７波土　久尾宍喰浦線　海・久保　舗装工事（１）（担い手確保型）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</si>
  <si>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</si>
  <si>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</si>
  <si>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</si>
  <si>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</si>
  <si>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</si>
  <si>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</si>
  <si>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</si>
  <si>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</si>
  <si>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道路土工</t>
  </si>
  <si>
    <t>掘削工</t>
  </si>
  <si>
    <t>掘削</t>
  </si>
  <si>
    <t>m3</t>
  </si>
  <si>
    <t>路体盛土工</t>
  </si>
  <si>
    <t>路体(築堤)盛土
　路肩盛土</t>
  </si>
  <si>
    <t>路床盛土工</t>
  </si>
  <si>
    <t>路床盛土</t>
  </si>
  <si>
    <t>法面整形工</t>
  </si>
  <si>
    <t>法面整形(盛土部)</t>
  </si>
  <si>
    <t>m2</t>
  </si>
  <si>
    <t>残土処理工</t>
  </si>
  <si>
    <t>土砂等運搬</t>
  </si>
  <si>
    <t>残土等処分</t>
  </si>
  <si>
    <t>舗装工</t>
  </si>
  <si>
    <t>舗装準備工</t>
  </si>
  <si>
    <t>不陸整正</t>
  </si>
  <si>
    <t>不陸整正
　歩道部</t>
  </si>
  <si>
    <t>橋面防水工</t>
  </si>
  <si>
    <t>橋面防水</t>
  </si>
  <si>
    <t>ｱｽﾌｧﾙﾄ舗装工</t>
  </si>
  <si>
    <t>下層路盤(車道･路肩部)
　本線部</t>
  </si>
  <si>
    <t>下層路盤(車道･路肩部)
　側道・坂路部</t>
  </si>
  <si>
    <t>下層路盤(車道･路肩部)
　鍬留擁壁前</t>
  </si>
  <si>
    <t>下層路盤(歩道部)</t>
  </si>
  <si>
    <t>下層路盤(車道･路肩部)
　迂回路部</t>
  </si>
  <si>
    <t>上層路盤(車道･路肩部)
　本線部</t>
  </si>
  <si>
    <t>上層路盤(車道･路肩部)
　すりつけ区間</t>
  </si>
  <si>
    <t>上層路盤(車道･路肩部)
　迂回路部</t>
  </si>
  <si>
    <t>表層(車道･路肩部)
　本線部</t>
  </si>
  <si>
    <t>表層(車道･路肩部)
　すりつけ区間</t>
  </si>
  <si>
    <t>表層(車道･路肩部)
　側道・坂路部</t>
  </si>
  <si>
    <t>表層(車道･路肩部)
　鍬留擁壁前</t>
  </si>
  <si>
    <t>表層(車道･路肩部)
　迂回路部</t>
  </si>
  <si>
    <t>表層(歩道部)</t>
  </si>
  <si>
    <t>ｱｽﾌｧﾙﾄ舗装工
　橋梁部</t>
  </si>
  <si>
    <t>基層(車道･路肩部)</t>
  </si>
  <si>
    <t>表層(車道･路肩部)</t>
  </si>
  <si>
    <t>ｺﾝｸﾘｰﾄ舗装工</t>
  </si>
  <si>
    <t>下層路盤(車道･路肩部)</t>
  </si>
  <si>
    <t xml:space="preserve">ｺﾝｸﾘｰﾄ舗装 </t>
  </si>
  <si>
    <t>排水構造物工</t>
  </si>
  <si>
    <t>作業土工</t>
  </si>
  <si>
    <t>床掘り</t>
  </si>
  <si>
    <t>埋戻し</t>
  </si>
  <si>
    <t>基面整正</t>
  </si>
  <si>
    <t>側溝工</t>
  </si>
  <si>
    <t>ﾌﾟﾚｷｬｽﾄU型側溝
　1号路側排水溝</t>
  </si>
  <si>
    <t>m</t>
  </si>
  <si>
    <t>ﾌﾟﾚｷｬｽﾄU型側溝
　2号路側排水溝</t>
  </si>
  <si>
    <t>自由勾配側溝</t>
  </si>
  <si>
    <t>集水桝･ﾏﾝﾎｰﾙ工</t>
  </si>
  <si>
    <t>現場打ち街渠桝
　街渠桝6型</t>
  </si>
  <si>
    <t>箇所</t>
  </si>
  <si>
    <t>防護柵工</t>
  </si>
  <si>
    <t>路側防護柵工</t>
  </si>
  <si>
    <t>ｶﾞｰﾄﾞﾚｰﾙ</t>
  </si>
  <si>
    <t>ｶﾞｰﾄﾞﾊﾟｲﾌﾟ</t>
  </si>
  <si>
    <t>防止柵工</t>
  </si>
  <si>
    <t>転落(横断)防止柵</t>
  </si>
  <si>
    <t>道路改良</t>
  </si>
  <si>
    <t>法面工</t>
  </si>
  <si>
    <t>防草処理工</t>
  </si>
  <si>
    <t>防草ｼｰﾄ</t>
  </si>
  <si>
    <t>構造物撤去工</t>
  </si>
  <si>
    <t>構造物取壊し工</t>
  </si>
  <si>
    <t>ｺﾝｸﾘｰﾄ構造物取壊し</t>
  </si>
  <si>
    <t>舗装版切断</t>
  </si>
  <si>
    <t>舗装版破砕</t>
  </si>
  <si>
    <t>運搬処理工</t>
  </si>
  <si>
    <t>殻運搬</t>
  </si>
  <si>
    <t>殻処分</t>
  </si>
  <si>
    <t>汚泥処分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</si>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</sst>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G11+G23+G52+G65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G12+G14+G16+G18+G20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40.0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70.0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370.0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17</v>
      </c>
      <c r="F22" s="13" t="n">
        <v>370.0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G24+G27+G29+G44+G49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24</v>
      </c>
      <c r="F25" s="13" t="n">
        <v>2740.0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24</v>
      </c>
      <c r="F26" s="13" t="n">
        <v>404.0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24</v>
      </c>
      <c r="F28" s="13" t="n">
        <v>68.0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34</v>
      </c>
      <c r="D29" s="11"/>
      <c r="E29" s="12" t="s">
        <v>13</v>
      </c>
      <c r="F29" s="13" t="n">
        <v>1.0</v>
      </c>
      <c r="G29" s="15">
        <f>G30+G31+G32+G33+G34+G35+G36+G37+G38+G39+G40+G41+G42+G43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35</v>
      </c>
      <c r="E30" s="12" t="s">
        <v>24</v>
      </c>
      <c r="F30" s="13" t="n">
        <v>1330.0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36</v>
      </c>
      <c r="E31" s="12" t="s">
        <v>24</v>
      </c>
      <c r="F31" s="13" t="n">
        <v>283.0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37</v>
      </c>
      <c r="E32" s="12" t="s">
        <v>24</v>
      </c>
      <c r="F32" s="13" t="n">
        <v>30.0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38</v>
      </c>
      <c r="E33" s="12" t="s">
        <v>24</v>
      </c>
      <c r="F33" s="13" t="n">
        <v>404.0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39</v>
      </c>
      <c r="E34" s="12" t="s">
        <v>24</v>
      </c>
      <c r="F34" s="13" t="n">
        <v>355.0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24</v>
      </c>
      <c r="F35" s="13" t="n">
        <v>1330.0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24</v>
      </c>
      <c r="F36" s="13" t="n">
        <v>569.0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24</v>
      </c>
      <c r="F37" s="13" t="n">
        <v>345.0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43</v>
      </c>
      <c r="E38" s="12" t="s">
        <v>24</v>
      </c>
      <c r="F38" s="13" t="n">
        <v>1320.0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44</v>
      </c>
      <c r="E39" s="12" t="s">
        <v>24</v>
      </c>
      <c r="F39" s="13" t="n">
        <v>553.0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24</v>
      </c>
      <c r="F40" s="13" t="n">
        <v>283.0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46</v>
      </c>
      <c r="E41" s="12" t="s">
        <v>24</v>
      </c>
      <c r="F41" s="13" t="n">
        <v>30.0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47</v>
      </c>
      <c r="E42" s="12" t="s">
        <v>24</v>
      </c>
      <c r="F42" s="13" t="n">
        <v>335.0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48</v>
      </c>
      <c r="E43" s="12" t="s">
        <v>24</v>
      </c>
      <c r="F43" s="13" t="n">
        <v>404.0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49</v>
      </c>
      <c r="D44" s="11"/>
      <c r="E44" s="12" t="s">
        <v>13</v>
      </c>
      <c r="F44" s="13" t="n">
        <v>1.0</v>
      </c>
      <c r="G44" s="15">
        <f>G45+G46+G47+G48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50</v>
      </c>
      <c r="E45" s="12" t="s">
        <v>24</v>
      </c>
      <c r="F45" s="13" t="n">
        <v>8.0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50</v>
      </c>
      <c r="E46" s="12" t="s">
        <v>24</v>
      </c>
      <c r="F46" s="13" t="n">
        <v>46.0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51</v>
      </c>
      <c r="E47" s="12" t="s">
        <v>24</v>
      </c>
      <c r="F47" s="13" t="n">
        <v>53.0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48</v>
      </c>
      <c r="E48" s="12" t="s">
        <v>24</v>
      </c>
      <c r="F48" s="13" t="n">
        <v>15.0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52</v>
      </c>
      <c r="D49" s="11"/>
      <c r="E49" s="12" t="s">
        <v>13</v>
      </c>
      <c r="F49" s="13" t="n">
        <v>1.0</v>
      </c>
      <c r="G49" s="15">
        <f>G50+G51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53</v>
      </c>
      <c r="E50" s="12" t="s">
        <v>24</v>
      </c>
      <c r="F50" s="13" t="n">
        <v>179.0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54</v>
      </c>
      <c r="E51" s="12" t="s">
        <v>24</v>
      </c>
      <c r="F51" s="13" t="n">
        <v>179.0</v>
      </c>
      <c r="G51" s="16"/>
      <c r="I51" s="17" t="n">
        <v>42.0</v>
      </c>
      <c r="J51" s="18" t="n">
        <v>4.0</v>
      </c>
    </row>
    <row r="52" ht="42.0" customHeight="true">
      <c r="A52" s="10"/>
      <c r="B52" s="11" t="s">
        <v>55</v>
      </c>
      <c r="C52" s="11"/>
      <c r="D52" s="11"/>
      <c r="E52" s="12" t="s">
        <v>13</v>
      </c>
      <c r="F52" s="13" t="n">
        <v>1.0</v>
      </c>
      <c r="G52" s="15">
        <f>G53+G59+G63</f>
      </c>
      <c r="I52" s="17" t="n">
        <v>43.0</v>
      </c>
      <c r="J52" s="18" t="n">
        <v>2.0</v>
      </c>
    </row>
    <row r="53" ht="42.0" customHeight="true">
      <c r="A53" s="10"/>
      <c r="B53" s="11"/>
      <c r="C53" s="11" t="s">
        <v>56</v>
      </c>
      <c r="D53" s="11"/>
      <c r="E53" s="12" t="s">
        <v>13</v>
      </c>
      <c r="F53" s="13" t="n">
        <v>1.0</v>
      </c>
      <c r="G53" s="15">
        <f>G54+G55+G56+G57+G58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57</v>
      </c>
      <c r="E54" s="12" t="s">
        <v>17</v>
      </c>
      <c r="F54" s="13" t="n">
        <v>30.0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57</v>
      </c>
      <c r="E55" s="12" t="s">
        <v>17</v>
      </c>
      <c r="F55" s="13" t="n">
        <v>4.0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58</v>
      </c>
      <c r="E56" s="12" t="s">
        <v>17</v>
      </c>
      <c r="F56" s="13" t="n">
        <v>3.0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58</v>
      </c>
      <c r="E57" s="12" t="s">
        <v>17</v>
      </c>
      <c r="F57" s="13" t="n">
        <v>20.0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59</v>
      </c>
      <c r="E58" s="12" t="s">
        <v>24</v>
      </c>
      <c r="F58" s="13" t="n">
        <v>40.0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 t="s">
        <v>60</v>
      </c>
      <c r="D59" s="11"/>
      <c r="E59" s="12" t="s">
        <v>13</v>
      </c>
      <c r="F59" s="13" t="n">
        <v>1.0</v>
      </c>
      <c r="G59" s="15">
        <f>G60+G61+G62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61</v>
      </c>
      <c r="E60" s="12" t="s">
        <v>62</v>
      </c>
      <c r="F60" s="13" t="n">
        <v>29.0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63</v>
      </c>
      <c r="E61" s="12" t="s">
        <v>62</v>
      </c>
      <c r="F61" s="13" t="n">
        <v>34.0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64</v>
      </c>
      <c r="E62" s="12" t="s">
        <v>62</v>
      </c>
      <c r="F62" s="13" t="n">
        <v>12.0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 t="s">
        <v>65</v>
      </c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66</v>
      </c>
      <c r="E64" s="12" t="s">
        <v>67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 t="s">
        <v>68</v>
      </c>
      <c r="C65" s="11"/>
      <c r="D65" s="11"/>
      <c r="E65" s="12" t="s">
        <v>13</v>
      </c>
      <c r="F65" s="13" t="n">
        <v>1.0</v>
      </c>
      <c r="G65" s="15">
        <f>G66+G69</f>
      </c>
      <c r="I65" s="17" t="n">
        <v>56.0</v>
      </c>
      <c r="J65" s="18" t="n">
        <v>2.0</v>
      </c>
    </row>
    <row r="66" ht="42.0" customHeight="true">
      <c r="A66" s="10"/>
      <c r="B66" s="11"/>
      <c r="C66" s="11" t="s">
        <v>69</v>
      </c>
      <c r="D66" s="11"/>
      <c r="E66" s="12" t="s">
        <v>13</v>
      </c>
      <c r="F66" s="13" t="n">
        <v>1.0</v>
      </c>
      <c r="G66" s="15">
        <f>G67+G68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70</v>
      </c>
      <c r="E67" s="12" t="s">
        <v>62</v>
      </c>
      <c r="F67" s="13" t="n">
        <v>58.0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71</v>
      </c>
      <c r="E68" s="12" t="s">
        <v>62</v>
      </c>
      <c r="F68" s="13" t="n">
        <v>87.0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 t="s">
        <v>72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73</v>
      </c>
      <c r="E70" s="12" t="s">
        <v>62</v>
      </c>
      <c r="F70" s="13" t="n">
        <v>46.0</v>
      </c>
      <c r="G70" s="16"/>
      <c r="I70" s="17" t="n">
        <v>61.0</v>
      </c>
      <c r="J70" s="18" t="n">
        <v>4.0</v>
      </c>
    </row>
    <row r="71" ht="42.0" customHeight="true">
      <c r="A71" s="10" t="s">
        <v>74</v>
      </c>
      <c r="B71" s="11"/>
      <c r="C71" s="11"/>
      <c r="D71" s="11"/>
      <c r="E71" s="12" t="s">
        <v>13</v>
      </c>
      <c r="F71" s="13" t="n">
        <v>1.0</v>
      </c>
      <c r="G71" s="15">
        <f>G72+G75+G86</f>
      </c>
      <c r="I71" s="17" t="n">
        <v>62.0</v>
      </c>
      <c r="J71" s="18" t="n">
        <v>1.0</v>
      </c>
    </row>
    <row r="72" ht="42.0" customHeight="true">
      <c r="A72" s="10"/>
      <c r="B72" s="11" t="s">
        <v>75</v>
      </c>
      <c r="C72" s="11"/>
      <c r="D72" s="11"/>
      <c r="E72" s="12" t="s">
        <v>13</v>
      </c>
      <c r="F72" s="13" t="n">
        <v>1.0</v>
      </c>
      <c r="G72" s="15">
        <f>G73</f>
      </c>
      <c r="I72" s="17" t="n">
        <v>63.0</v>
      </c>
      <c r="J72" s="18" t="n">
        <v>2.0</v>
      </c>
    </row>
    <row r="73" ht="42.0" customHeight="true">
      <c r="A73" s="10"/>
      <c r="B73" s="11"/>
      <c r="C73" s="11" t="s">
        <v>76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77</v>
      </c>
      <c r="E74" s="12" t="s">
        <v>24</v>
      </c>
      <c r="F74" s="13" t="n">
        <v>480.0</v>
      </c>
      <c r="G74" s="16"/>
      <c r="I74" s="17" t="n">
        <v>65.0</v>
      </c>
      <c r="J74" s="18" t="n">
        <v>4.0</v>
      </c>
    </row>
    <row r="75" ht="42.0" customHeight="true">
      <c r="A75" s="10"/>
      <c r="B75" s="11" t="s">
        <v>78</v>
      </c>
      <c r="C75" s="11"/>
      <c r="D75" s="11"/>
      <c r="E75" s="12" t="s">
        <v>13</v>
      </c>
      <c r="F75" s="13" t="n">
        <v>1.0</v>
      </c>
      <c r="G75" s="15">
        <f>G76+G80</f>
      </c>
      <c r="I75" s="17" t="n">
        <v>66.0</v>
      </c>
      <c r="J75" s="18" t="n">
        <v>2.0</v>
      </c>
    </row>
    <row r="76" ht="42.0" customHeight="true">
      <c r="A76" s="10"/>
      <c r="B76" s="11"/>
      <c r="C76" s="11" t="s">
        <v>79</v>
      </c>
      <c r="D76" s="11"/>
      <c r="E76" s="12" t="s">
        <v>13</v>
      </c>
      <c r="F76" s="13" t="n">
        <v>1.0</v>
      </c>
      <c r="G76" s="15">
        <f>G77+G78+G79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80</v>
      </c>
      <c r="E77" s="12" t="s">
        <v>17</v>
      </c>
      <c r="F77" s="13" t="n">
        <v>16.0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/>
      <c r="D78" s="11" t="s">
        <v>81</v>
      </c>
      <c r="E78" s="12" t="s">
        <v>62</v>
      </c>
      <c r="F78" s="13" t="n">
        <v>22.0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82</v>
      </c>
      <c r="E79" s="12" t="s">
        <v>24</v>
      </c>
      <c r="F79" s="13" t="n">
        <v>1400.0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 t="s">
        <v>83</v>
      </c>
      <c r="D80" s="11"/>
      <c r="E80" s="12" t="s">
        <v>13</v>
      </c>
      <c r="F80" s="13" t="n">
        <v>1.0</v>
      </c>
      <c r="G80" s="15">
        <f>G81+G82+G83+G84+G85</f>
      </c>
      <c r="I80" s="17" t="n">
        <v>71.0</v>
      </c>
      <c r="J80" s="18" t="n">
        <v>3.0</v>
      </c>
    </row>
    <row r="81" ht="42.0" customHeight="true">
      <c r="A81" s="10"/>
      <c r="B81" s="11"/>
      <c r="C81" s="11"/>
      <c r="D81" s="11" t="s">
        <v>84</v>
      </c>
      <c r="E81" s="12" t="s">
        <v>17</v>
      </c>
      <c r="F81" s="13" t="n">
        <v>70.0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85</v>
      </c>
      <c r="E82" s="12" t="s">
        <v>17</v>
      </c>
      <c r="F82" s="13" t="n">
        <v>70.0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84</v>
      </c>
      <c r="E83" s="12" t="s">
        <v>17</v>
      </c>
      <c r="F83" s="13" t="n">
        <v>16.0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85</v>
      </c>
      <c r="E84" s="12" t="s">
        <v>17</v>
      </c>
      <c r="F84" s="13" t="n">
        <v>16.0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86</v>
      </c>
      <c r="E85" s="12" t="s">
        <v>17</v>
      </c>
      <c r="F85" s="14" t="n">
        <v>0.02</v>
      </c>
      <c r="G85" s="16"/>
      <c r="I85" s="17" t="n">
        <v>76.0</v>
      </c>
      <c r="J85" s="18" t="n">
        <v>4.0</v>
      </c>
    </row>
    <row r="86" ht="42.0" customHeight="true">
      <c r="A86" s="10"/>
      <c r="B86" s="11" t="s">
        <v>87</v>
      </c>
      <c r="C86" s="11"/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2.0</v>
      </c>
    </row>
    <row r="87" ht="42.0" customHeight="true">
      <c r="A87" s="10"/>
      <c r="B87" s="11"/>
      <c r="C87" s="11" t="s">
        <v>88</v>
      </c>
      <c r="D87" s="11"/>
      <c r="E87" s="12" t="s">
        <v>13</v>
      </c>
      <c r="F87" s="13" t="n">
        <v>1.0</v>
      </c>
      <c r="G87" s="15">
        <f>G88</f>
      </c>
      <c r="I87" s="17" t="n">
        <v>78.0</v>
      </c>
      <c r="J87" s="18" t="n">
        <v>3.0</v>
      </c>
    </row>
    <row r="88" ht="42.0" customHeight="true">
      <c r="A88" s="10"/>
      <c r="B88" s="11"/>
      <c r="C88" s="11"/>
      <c r="D88" s="11" t="s">
        <v>89</v>
      </c>
      <c r="E88" s="12" t="s">
        <v>90</v>
      </c>
      <c r="F88" s="13" t="n">
        <v>40.0</v>
      </c>
      <c r="G88" s="16"/>
      <c r="I88" s="17" t="n">
        <v>79.0</v>
      </c>
      <c r="J88" s="18" t="n">
        <v>4.0</v>
      </c>
    </row>
    <row r="89" ht="42.0" customHeight="true">
      <c r="A89" s="10" t="s">
        <v>91</v>
      </c>
      <c r="B89" s="11"/>
      <c r="C89" s="11"/>
      <c r="D89" s="11"/>
      <c r="E89" s="12" t="s">
        <v>13</v>
      </c>
      <c r="F89" s="13" t="n">
        <v>1.0</v>
      </c>
      <c r="G89" s="15">
        <f>G11+G23+G52+G65+G72+G75+G86</f>
      </c>
      <c r="I89" s="17" t="n">
        <v>80.0</v>
      </c>
      <c r="J89" s="18" t="n">
        <v>20.0</v>
      </c>
    </row>
    <row r="90" ht="42.0" customHeight="true">
      <c r="A90" s="10" t="s">
        <v>92</v>
      </c>
      <c r="B90" s="11"/>
      <c r="C90" s="11"/>
      <c r="D90" s="11"/>
      <c r="E90" s="12" t="s">
        <v>13</v>
      </c>
      <c r="F90" s="13" t="n">
        <v>1.0</v>
      </c>
      <c r="G90" s="15">
        <f>G91+G94</f>
      </c>
      <c r="I90" s="17" t="n">
        <v>81.0</v>
      </c>
      <c r="J90" s="18" t="n">
        <v>200.0</v>
      </c>
    </row>
    <row r="91" ht="42.0" customHeight="true">
      <c r="A91" s="10"/>
      <c r="B91" s="11" t="s">
        <v>93</v>
      </c>
      <c r="C91" s="11"/>
      <c r="D91" s="11"/>
      <c r="E91" s="12" t="s">
        <v>13</v>
      </c>
      <c r="F91" s="13" t="n">
        <v>1.0</v>
      </c>
      <c r="G91" s="15">
        <f>G92</f>
      </c>
      <c r="I91" s="17" t="n">
        <v>82.0</v>
      </c>
      <c r="J91" s="18" t="n">
        <v>2.0</v>
      </c>
    </row>
    <row r="92" ht="42.0" customHeight="true">
      <c r="A92" s="10"/>
      <c r="B92" s="11"/>
      <c r="C92" s="11" t="s">
        <v>94</v>
      </c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 t="n">
        <v>3.0</v>
      </c>
    </row>
    <row r="93" ht="42.0" customHeight="true">
      <c r="A93" s="10"/>
      <c r="B93" s="11"/>
      <c r="C93" s="11"/>
      <c r="D93" s="11" t="s">
        <v>95</v>
      </c>
      <c r="E93" s="12" t="s">
        <v>13</v>
      </c>
      <c r="F93" s="13" t="n">
        <v>1.0</v>
      </c>
      <c r="G93" s="16"/>
      <c r="I93" s="17" t="n">
        <v>84.0</v>
      </c>
      <c r="J93" s="18" t="n">
        <v>4.0</v>
      </c>
    </row>
    <row r="94" ht="42.0" customHeight="true">
      <c r="A94" s="10"/>
      <c r="B94" s="11" t="s">
        <v>96</v>
      </c>
      <c r="C94" s="11"/>
      <c r="D94" s="11"/>
      <c r="E94" s="12" t="s">
        <v>13</v>
      </c>
      <c r="F94" s="13" t="n">
        <v>1.0</v>
      </c>
      <c r="G94" s="16"/>
      <c r="I94" s="17" t="n">
        <v>85.0</v>
      </c>
      <c r="J94" s="18"/>
    </row>
    <row r="95" ht="42.0" customHeight="true">
      <c r="A95" s="10" t="s">
        <v>97</v>
      </c>
      <c r="B95" s="11"/>
      <c r="C95" s="11"/>
      <c r="D95" s="11"/>
      <c r="E95" s="12" t="s">
        <v>13</v>
      </c>
      <c r="F95" s="13" t="n">
        <v>1.0</v>
      </c>
      <c r="G95" s="15">
        <f>G89+G90</f>
      </c>
      <c r="I95" s="17" t="n">
        <v>86.0</v>
      </c>
      <c r="J95" s="18"/>
    </row>
    <row r="96" ht="42.0" customHeight="true">
      <c r="A96" s="10"/>
      <c r="B96" s="11" t="s">
        <v>98</v>
      </c>
      <c r="C96" s="11"/>
      <c r="D96" s="11"/>
      <c r="E96" s="12" t="s">
        <v>13</v>
      </c>
      <c r="F96" s="13" t="n">
        <v>1.0</v>
      </c>
      <c r="G96" s="16"/>
      <c r="I96" s="17" t="n">
        <v>87.0</v>
      </c>
      <c r="J96" s="18" t="n">
        <v>210.0</v>
      </c>
    </row>
    <row r="97" ht="42.0" customHeight="true">
      <c r="A97" s="10" t="s">
        <v>99</v>
      </c>
      <c r="B97" s="11"/>
      <c r="C97" s="11"/>
      <c r="D97" s="11"/>
      <c r="E97" s="12" t="s">
        <v>13</v>
      </c>
      <c r="F97" s="13" t="n">
        <v>1.0</v>
      </c>
      <c r="G97" s="15">
        <f>G89+G90+G96</f>
      </c>
      <c r="I97" s="17" t="n">
        <v>88.0</v>
      </c>
      <c r="J97" s="18"/>
    </row>
    <row r="98" ht="42.0" customHeight="true">
      <c r="A98" s="10"/>
      <c r="B98" s="11" t="s">
        <v>100</v>
      </c>
      <c r="C98" s="11"/>
      <c r="D98" s="11"/>
      <c r="E98" s="12" t="s">
        <v>13</v>
      </c>
      <c r="F98" s="13" t="n">
        <v>1.0</v>
      </c>
      <c r="G98" s="16"/>
      <c r="I98" s="17" t="n">
        <v>89.0</v>
      </c>
      <c r="J98" s="18" t="n">
        <v>220.0</v>
      </c>
    </row>
    <row r="99" ht="42.0" customHeight="true">
      <c r="A99" s="10" t="s">
        <v>101</v>
      </c>
      <c r="B99" s="11"/>
      <c r="C99" s="11"/>
      <c r="D99" s="11"/>
      <c r="E99" s="12" t="s">
        <v>13</v>
      </c>
      <c r="F99" s="13" t="n">
        <v>1.0</v>
      </c>
      <c r="G99" s="15">
        <f>G97+G98</f>
      </c>
      <c r="I99" s="17" t="n">
        <v>90.0</v>
      </c>
      <c r="J99" s="18" t="n">
        <v>30.0</v>
      </c>
    </row>
    <row r="100" ht="42.0" customHeight="true">
      <c r="A100" s="19" t="s">
        <v>102</v>
      </c>
      <c r="B100" s="20"/>
      <c r="C100" s="20"/>
      <c r="D100" s="20"/>
      <c r="E100" s="21" t="s">
        <v>103</v>
      </c>
      <c r="F100" s="22" t="s">
        <v>103</v>
      </c>
      <c r="G100" s="24">
        <f>G99</f>
      </c>
      <c r="I100" s="26" t="n">
        <v>91.0</v>
      </c>
      <c r="J10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C18:D18"/>
    <mergeCell ref="D19"/>
    <mergeCell ref="C20:D20"/>
    <mergeCell ref="D21"/>
    <mergeCell ref="D22"/>
    <mergeCell ref="B23:D23"/>
    <mergeCell ref="C24:D24"/>
    <mergeCell ref="D25"/>
    <mergeCell ref="D26"/>
    <mergeCell ref="C27:D27"/>
    <mergeCell ref="D28"/>
    <mergeCell ref="C29: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D40"/>
    <mergeCell ref="D41"/>
    <mergeCell ref="D42"/>
    <mergeCell ref="D43"/>
    <mergeCell ref="C44:D44"/>
    <mergeCell ref="D45"/>
    <mergeCell ref="D46"/>
    <mergeCell ref="D47"/>
    <mergeCell ref="D48"/>
    <mergeCell ref="C49:D49"/>
    <mergeCell ref="D50"/>
    <mergeCell ref="D51"/>
    <mergeCell ref="B52:D52"/>
    <mergeCell ref="C53:D53"/>
    <mergeCell ref="D54"/>
    <mergeCell ref="D55"/>
    <mergeCell ref="D56"/>
    <mergeCell ref="D57"/>
    <mergeCell ref="D58"/>
    <mergeCell ref="C59:D59"/>
    <mergeCell ref="D60"/>
    <mergeCell ref="D61"/>
    <mergeCell ref="D62"/>
    <mergeCell ref="C63:D63"/>
    <mergeCell ref="D64"/>
    <mergeCell ref="B65:D65"/>
    <mergeCell ref="C66:D66"/>
    <mergeCell ref="D67"/>
    <mergeCell ref="D68"/>
    <mergeCell ref="C69:D69"/>
    <mergeCell ref="D70"/>
    <mergeCell ref="A71:D71"/>
    <mergeCell ref="B72:D72"/>
    <mergeCell ref="C73:D73"/>
    <mergeCell ref="D74"/>
    <mergeCell ref="B75:D75"/>
    <mergeCell ref="C76:D76"/>
    <mergeCell ref="D77"/>
    <mergeCell ref="D78"/>
    <mergeCell ref="D79"/>
    <mergeCell ref="C80:D80"/>
    <mergeCell ref="D81"/>
    <mergeCell ref="D82"/>
    <mergeCell ref="D83"/>
    <mergeCell ref="D84"/>
    <mergeCell ref="D85"/>
    <mergeCell ref="B86:D86"/>
    <mergeCell ref="C87:D87"/>
    <mergeCell ref="D88"/>
    <mergeCell ref="A89:D89"/>
    <mergeCell ref="A90:D90"/>
    <mergeCell ref="B91:D91"/>
    <mergeCell ref="C92:D92"/>
    <mergeCell ref="D93"/>
    <mergeCell ref="B94:D94"/>
    <mergeCell ref="A95:D95"/>
    <mergeCell ref="B96:D96"/>
    <mergeCell ref="A97:D97"/>
    <mergeCell ref="B98:D98"/>
    <mergeCell ref="A99:D99"/>
    <mergeCell ref="A100:D10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2025-06-19T23:41:26Z</dcterms:created>
  <dc:creator>Apache POI</dc:creator>
</cp:coreProperties>
</file>